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7C0D13A7-CFB1-4935-B2F8-1670C3354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20" i="1"/>
  <c r="B23" i="1" s="1"/>
  <c r="B18" i="1"/>
  <c r="B14" i="1" l="1"/>
</calcChain>
</file>

<file path=xl/sharedStrings.xml><?xml version="1.0" encoding="utf-8"?>
<sst xmlns="http://schemas.openxmlformats.org/spreadsheetml/2006/main" count="23" uniqueCount="19">
  <si>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</si>
  <si>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</si>
  <si>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</si>
  <si>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</si>
  <si>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</si>
  <si>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</si>
  <si>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</si>
  <si>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</si>
  <si>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11.03.2026.</t>
  </si>
  <si>
    <t>12.03.2026.</t>
  </si>
  <si>
    <t>IZVOD  BR. 54</t>
  </si>
  <si>
    <t>OSTALI TROŠKOVI 07F</t>
  </si>
  <si>
    <t>PROVIZIJA UPRAVE ZA TREZOR</t>
  </si>
  <si>
    <t>SOLIDARNA POMOĆ 07K</t>
  </si>
  <si>
    <t xml:space="preserve">SOLIDARNA POMOĆ - ROĐENJE DETETA </t>
  </si>
  <si>
    <t>JUBILARNE NAGRADE 07J</t>
  </si>
  <si>
    <t>JUBILARNE NAGRADE 01-2026</t>
  </si>
  <si>
    <t>JUBILARNE NAGRADE 02-2026</t>
  </si>
  <si>
    <t>UPLATA RFZO LESKOVAC - OTPREMNINE 07T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</si>
</sst>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1168118.56</v>
      </c>
    </row>
    <row r="8" spans="1:3" x14ac:dyDescent="0.25">
      <c r="A8" s="4" t="s">
        <v>2</v>
      </c>
      <c r="B8" s="5" t="s">
        <v>8</v>
      </c>
      <c r="C8" s="6">
        <v>9278576.3800000008</v>
      </c>
    </row>
    <row r="9" spans="1:3" x14ac:dyDescent="0.25">
      <c r="A9" s="4" t="s">
        <v>6</v>
      </c>
      <c r="B9" s="5" t="s">
        <v>9</v>
      </c>
      <c r="C9" s="6">
        <v>688</v>
      </c>
    </row>
    <row r="10" spans="1:3" x14ac:dyDescent="0.25">
      <c r="A10" s="4" t="s">
        <v>18</v>
      </c>
      <c r="B10" s="5" t="s">
        <v>9</v>
      </c>
      <c r="C10" s="6">
        <v>552243.25</v>
      </c>
    </row>
    <row r="11" spans="1:3" ht="13.5" customHeight="1" x14ac:dyDescent="0.25">
      <c r="A11" s="9" t="s">
        <v>5</v>
      </c>
      <c r="B11" s="5" t="s">
        <v>9</v>
      </c>
      <c r="C11" s="2">
        <v>8111145.8200000003</v>
      </c>
    </row>
    <row r="12" spans="1:3" x14ac:dyDescent="0.25">
      <c r="B12" s="5"/>
      <c r="C12" s="8">
        <f>C8+C9+C10-C11</f>
        <v>1720361.8100000005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12.03.2026.</v>
      </c>
      <c r="C14" s="11"/>
    </row>
    <row r="16" spans="1:3" s="1" customFormat="1" x14ac:dyDescent="0.25">
      <c r="A16" s="12" t="s">
        <v>11</v>
      </c>
      <c r="B16" s="13">
        <v>6</v>
      </c>
      <c r="C16" s="11"/>
    </row>
    <row r="17" spans="1:3" x14ac:dyDescent="0.25">
      <c r="A17" s="14" t="s">
        <v>12</v>
      </c>
      <c r="B17" s="15">
        <v>6</v>
      </c>
    </row>
    <row r="18" spans="1:3" s="1" customFormat="1" x14ac:dyDescent="0.25">
      <c r="A18" s="12" t="s">
        <v>13</v>
      </c>
      <c r="B18" s="13">
        <f>B19</f>
        <v>372267</v>
      </c>
      <c r="C18" s="11"/>
    </row>
    <row r="19" spans="1:3" x14ac:dyDescent="0.25">
      <c r="A19" s="14" t="s">
        <v>14</v>
      </c>
      <c r="B19" s="15">
        <v>372267</v>
      </c>
    </row>
    <row r="20" spans="1:3" s="1" customFormat="1" x14ac:dyDescent="0.25">
      <c r="A20" s="12" t="s">
        <v>15</v>
      </c>
      <c r="B20" s="13">
        <f>SUM(B21:B22)</f>
        <v>7738872.8200000003</v>
      </c>
      <c r="C20" s="11"/>
    </row>
    <row r="21" spans="1:3" x14ac:dyDescent="0.25">
      <c r="A21" s="16" t="s">
        <v>16</v>
      </c>
      <c r="B21" s="17">
        <v>4105437.8</v>
      </c>
    </row>
    <row r="22" spans="1:3" x14ac:dyDescent="0.25">
      <c r="A22" s="14" t="s">
        <v>17</v>
      </c>
      <c r="B22" s="15">
        <v>3633435.02</v>
      </c>
    </row>
    <row r="23" spans="1:3" x14ac:dyDescent="0.25">
      <c r="B23" s="10">
        <f>B20+B18+B16</f>
        <v>8111145.8200000003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2026-03-13T06:05:44Z</dcterms:modified>
</cp:coreProperties>
</file>